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G.DIFDOM01\Google Drev\Kontor\Økonomi\Bilag\"/>
    </mc:Choice>
  </mc:AlternateContent>
  <bookViews>
    <workbookView xWindow="480" yWindow="60" windowWidth="27792" windowHeight="12840" xr2:uid="{00000000-000D-0000-FFFF-FFFF00000000}"/>
  </bookViews>
  <sheets>
    <sheet name="Udgiftsbilag" sheetId="1" r:id="rId1"/>
    <sheet name="Konto Plan" sheetId="2" r:id="rId2"/>
  </sheets>
  <definedNames>
    <definedName name="_xlnm.Print_Area" localSheetId="0">Udgiftsbilag!$A$1:$L$45</definedName>
    <definedName name="Vælgafdeling">'Konto Plan'!$B$1:$B$10</definedName>
    <definedName name="Vælgkontonummer">'Konto Plan'!#REF!</definedName>
    <definedName name="Vælgkontonummer1">'Konto Plan'!#REF!</definedName>
  </definedNames>
  <calcPr calcId="171027" concurrentCalc="0"/>
</workbook>
</file>

<file path=xl/calcChain.xml><?xml version="1.0" encoding="utf-8"?>
<calcChain xmlns="http://schemas.openxmlformats.org/spreadsheetml/2006/main">
  <c r="I28" i="1" l="1"/>
  <c r="L33" i="1"/>
  <c r="H28" i="1"/>
  <c r="L32" i="1"/>
  <c r="G28" i="1"/>
  <c r="G31" i="1"/>
  <c r="L31" i="1"/>
  <c r="L34" i="1"/>
  <c r="L35" i="1"/>
</calcChain>
</file>

<file path=xl/sharedStrings.xml><?xml version="1.0" encoding="utf-8"?>
<sst xmlns="http://schemas.openxmlformats.org/spreadsheetml/2006/main" count="106" uniqueCount="103">
  <si>
    <t>1 Fælles</t>
  </si>
  <si>
    <t>2 Kunstløb</t>
  </si>
  <si>
    <t>3 Skaterhockey</t>
  </si>
  <si>
    <t>4 Fitness &amp; Speed</t>
  </si>
  <si>
    <t>5 Roller Derby</t>
  </si>
  <si>
    <t>6 Aggressiv</t>
  </si>
  <si>
    <t>7 Skateboard</t>
  </si>
  <si>
    <t>Adresse</t>
  </si>
  <si>
    <t>Postnummer</t>
  </si>
  <si>
    <t>Kontonummer:</t>
  </si>
  <si>
    <t>Anledning:</t>
  </si>
  <si>
    <t>Tlf.:</t>
  </si>
  <si>
    <t>E-mail:</t>
  </si>
  <si>
    <t>Dato:</t>
  </si>
  <si>
    <t>Bemærkninger, formål mv.:</t>
  </si>
  <si>
    <t>Afregning for perioden:</t>
  </si>
  <si>
    <t>km á kr.</t>
  </si>
  <si>
    <t>Underskrift:</t>
  </si>
  <si>
    <t>Modtagers Navn:</t>
  </si>
  <si>
    <t>Modtaget a conto</t>
  </si>
  <si>
    <t>Beløb:</t>
  </si>
  <si>
    <t>Godkendt af:</t>
  </si>
  <si>
    <t>Ved forskud/a conto i forbindelse med større arrangementer og stævner vedlægges regnskab.</t>
  </si>
  <si>
    <t>Bank:</t>
  </si>
  <si>
    <t>Reg.no.:</t>
  </si>
  <si>
    <t>Dato</t>
  </si>
  <si>
    <t>I alt til udbetaling</t>
  </si>
  <si>
    <t>Beløbsmodtagert af:</t>
  </si>
  <si>
    <t>By:</t>
  </si>
  <si>
    <t>1000 Tilskud DIF</t>
  </si>
  <si>
    <t>1100 Divs. Tilskud</t>
  </si>
  <si>
    <t>1200 Klub Kontingenter</t>
  </si>
  <si>
    <t>1300 Løber Licenser</t>
  </si>
  <si>
    <t>1400 Sponsor</t>
  </si>
  <si>
    <t>1500 Salg landsholdsudstyr</t>
  </si>
  <si>
    <t>1900 Rykkergebyrer &amp; Rent indtægter</t>
  </si>
  <si>
    <t>2100 Indtægter - Stævner</t>
  </si>
  <si>
    <t>2110 Indtægter - Bøder Klubhold</t>
  </si>
  <si>
    <t>2115 Nationale Mesterskaber</t>
  </si>
  <si>
    <t>2200 Indtægter - Deltager betaling</t>
  </si>
  <si>
    <t>2210 EM</t>
  </si>
  <si>
    <t>2220 VM</t>
  </si>
  <si>
    <t>2230 Union´s ture (udland)</t>
  </si>
  <si>
    <t>2240 Landsholdssamlinger</t>
  </si>
  <si>
    <t>2250 Andre samlinger</t>
  </si>
  <si>
    <t>2260 Landsholdet</t>
  </si>
  <si>
    <t xml:space="preserve">2270 Indviduel deltagertilskud </t>
  </si>
  <si>
    <t>2300 Indtægter - Leje af udstyr</t>
  </si>
  <si>
    <t>2310 Fragt af rulleskøjter</t>
  </si>
  <si>
    <t>2320 Reparation og vedligeholdelse</t>
  </si>
  <si>
    <t>2330 Køb af udstyr (leje)</t>
  </si>
  <si>
    <t>2400 Indtægter - Deltager betaling</t>
  </si>
  <si>
    <t>2410 Samlinger</t>
  </si>
  <si>
    <t>2420 Dommerudgifter</t>
  </si>
  <si>
    <t>2500 Indtægter - Deltager betaling</t>
  </si>
  <si>
    <t>2510 Træneruddanelse</t>
  </si>
  <si>
    <t>2520 Dommeruddanelse</t>
  </si>
  <si>
    <t>2580 Adminstration</t>
  </si>
  <si>
    <t>3100 Lønninger</t>
  </si>
  <si>
    <t>3200 ATP-bidrag</t>
  </si>
  <si>
    <t>3220 ATP barsel</t>
  </si>
  <si>
    <t>3300 Skattefri km. Medarbejder</t>
  </si>
  <si>
    <t>3350 Feriepengeregulering</t>
  </si>
  <si>
    <t>3400 Ferie tillæg</t>
  </si>
  <si>
    <t>4100 Husleje DIF</t>
  </si>
  <si>
    <t>4110 Porto &amp; fragt</t>
  </si>
  <si>
    <t>4120 Telefon &amp; internet</t>
  </si>
  <si>
    <t>4130 Forsikringer &amp; kontingenter</t>
  </si>
  <si>
    <t>4140 Kontorhold</t>
  </si>
  <si>
    <t>4150 PR</t>
  </si>
  <si>
    <t>4300 IT drift</t>
  </si>
  <si>
    <t>4400 Tryk og Kopiering</t>
  </si>
  <si>
    <t>4600 Regnskabsassistance DIF</t>
  </si>
  <si>
    <t>4700 Revision</t>
  </si>
  <si>
    <t>4750 Advokatbistand</t>
  </si>
  <si>
    <t>4900 Diverse</t>
  </si>
  <si>
    <t>5100 Repræsentantskabsmøde</t>
  </si>
  <si>
    <t>5200 Bestyrelsesmøder</t>
  </si>
  <si>
    <t>5300 Andre møder og kongresser</t>
  </si>
  <si>
    <t>5400 Internationale møder</t>
  </si>
  <si>
    <t>5900 Diverse møder</t>
  </si>
  <si>
    <t>6100 Udviklingspuljen</t>
  </si>
  <si>
    <t>6200 Indtægter - afholdelse af internationale stæver</t>
  </si>
  <si>
    <t>6250 Afholdelse af internationale stævner</t>
  </si>
  <si>
    <t>6400 DIF-projekt m. DSU</t>
  </si>
  <si>
    <t>6500 Konsulenthjælp</t>
  </si>
  <si>
    <t>Konto nummer</t>
  </si>
  <si>
    <t>Rullesport Danmark Udgiftsbilag</t>
  </si>
  <si>
    <t>1) Kørt fra</t>
  </si>
  <si>
    <t>1) Kørt til</t>
  </si>
  <si>
    <t>1) kørte km</t>
  </si>
  <si>
    <t>2) Udlæg iflg bilag kr.</t>
  </si>
  <si>
    <t>1) Befordringsgodtgørelse:</t>
  </si>
  <si>
    <t>2) Udlæg iflg bilag:</t>
  </si>
  <si>
    <t>3) Honorar:</t>
  </si>
  <si>
    <t>I alt :</t>
  </si>
  <si>
    <t xml:space="preserve"> - kan bruges til afregning af kørselsregnskab, skattefri godtgørelser samt dækning af udlæg</t>
  </si>
  <si>
    <t>Afdeling:</t>
  </si>
  <si>
    <r>
      <t xml:space="preserve">3)Honorar
</t>
    </r>
    <r>
      <rPr>
        <sz val="12"/>
        <rFont val="Calibri"/>
        <family val="2"/>
        <scheme val="minor"/>
      </rPr>
      <t>max. 500 kr. pr. dag</t>
    </r>
  </si>
  <si>
    <t>Rullesport Danmark, Brøndby Stadion 20, 2605 Brøndby, januar 2018</t>
  </si>
  <si>
    <t>8 Spor 1</t>
  </si>
  <si>
    <t>9 Spor 2</t>
  </si>
  <si>
    <t>Blanket samt originalbilag sendes til Rullesport Danmarks på mail regnskab@rullesport.dk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</si>
</sst>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rgb="FFE30709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30709"/>
        <bgColor indexed="64"/>
      </patternFill>
    </fill>
    <fill>
      <patternFill patternType="solid">
        <fgColor rgb="FF2CC7C4"/>
        <bgColor indexed="64"/>
      </patternFill>
    </fill>
    <fill>
      <patternFill patternType="solid">
        <fgColor rgb="FF008B89"/>
        <bgColor indexed="64"/>
      </patternFill>
    </fill>
    <fill>
      <patternFill patternType="solid">
        <fgColor rgb="FFF3A829"/>
        <bgColor indexed="64"/>
      </patternFill>
    </fill>
    <fill>
      <patternFill patternType="solid">
        <fgColor rgb="FFFDE19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2" borderId="11" applyNumberFormat="0" applyFont="0" applyAlignment="0" applyProtection="0"/>
  </cellStyleXfs>
  <cellXfs count="96">
    <xf numFmtId="0" fontId="0" fillId="0" borderId="0" xfId="0"/>
    <xf numFmtId="2" fontId="10" fillId="0" borderId="8" xfId="0" applyNumberFormat="1" applyFont="1" applyFill="1" applyBorder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/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/>
    <xf numFmtId="0" fontId="10" fillId="0" borderId="3" xfId="0" applyFont="1" applyFill="1" applyBorder="1" applyAlignment="1"/>
    <xf numFmtId="0" fontId="10" fillId="0" borderId="4" xfId="0" applyFont="1" applyFill="1" applyBorder="1"/>
    <xf numFmtId="2" fontId="10" fillId="0" borderId="5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/>
    <xf numFmtId="0" fontId="12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3" xfId="0" applyFont="1" applyFill="1" applyBorder="1"/>
    <xf numFmtId="0" fontId="10" fillId="0" borderId="0" xfId="0" applyFont="1" applyFill="1"/>
    <xf numFmtId="0" fontId="3" fillId="0" borderId="0" xfId="0" applyFont="1" applyFill="1"/>
    <xf numFmtId="2" fontId="3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2" fontId="3" fillId="0" borderId="4" xfId="0" applyNumberFormat="1" applyFont="1" applyFill="1" applyBorder="1"/>
    <xf numFmtId="0" fontId="10" fillId="0" borderId="8" xfId="0" applyFont="1" applyFill="1" applyBorder="1"/>
    <xf numFmtId="0" fontId="10" fillId="0" borderId="0" xfId="0" applyFont="1" applyFill="1" applyAlignment="1">
      <alignment horizontal="left" indent="1"/>
    </xf>
    <xf numFmtId="2" fontId="10" fillId="0" borderId="1" xfId="0" applyNumberFormat="1" applyFont="1" applyFill="1" applyBorder="1"/>
    <xf numFmtId="0" fontId="13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9" fillId="0" borderId="1" xfId="0" applyFont="1" applyFill="1" applyBorder="1"/>
    <xf numFmtId="0" fontId="10" fillId="6" borderId="8" xfId="1" applyFont="1" applyFill="1" applyBorder="1" applyAlignment="1">
      <alignment vertical="center"/>
    </xf>
    <xf numFmtId="0" fontId="10" fillId="5" borderId="8" xfId="0" applyFont="1" applyFill="1" applyBorder="1"/>
    <xf numFmtId="0" fontId="10" fillId="3" borderId="8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13" fillId="7" borderId="5" xfId="0" applyFont="1" applyFill="1" applyBorder="1" applyAlignment="1">
      <alignment horizontal="left"/>
    </xf>
    <xf numFmtId="0" fontId="14" fillId="0" borderId="0" xfId="0" applyFont="1" applyFill="1" applyAlignment="1"/>
    <xf numFmtId="0" fontId="10" fillId="6" borderId="3" xfId="1" applyFont="1" applyFill="1" applyBorder="1" applyAlignment="1">
      <alignment vertical="center"/>
    </xf>
    <xf numFmtId="0" fontId="10" fillId="5" borderId="3" xfId="0" applyFont="1" applyFill="1" applyBorder="1"/>
    <xf numFmtId="0" fontId="10" fillId="3" borderId="3" xfId="0" applyFont="1" applyFill="1" applyBorder="1" applyAlignment="1">
      <alignment horizontal="left"/>
    </xf>
    <xf numFmtId="0" fontId="10" fillId="0" borderId="3" xfId="0" applyFont="1" applyFill="1" applyBorder="1"/>
    <xf numFmtId="0" fontId="5" fillId="7" borderId="5" xfId="0" applyFont="1" applyFill="1" applyBorder="1" applyAlignment="1">
      <alignment horizontal="left"/>
    </xf>
    <xf numFmtId="0" fontId="0" fillId="0" borderId="12" xfId="0" applyFill="1" applyBorder="1"/>
    <xf numFmtId="0" fontId="13" fillId="0" borderId="1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right"/>
    </xf>
    <xf numFmtId="0" fontId="3" fillId="7" borderId="5" xfId="0" applyFont="1" applyFill="1" applyBorder="1"/>
    <xf numFmtId="0" fontId="4" fillId="7" borderId="5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right"/>
    </xf>
    <xf numFmtId="0" fontId="17" fillId="6" borderId="5" xfId="1" applyFont="1" applyFill="1" applyBorder="1" applyAlignment="1">
      <alignment vertical="center"/>
    </xf>
    <xf numFmtId="0" fontId="17" fillId="6" borderId="5" xfId="1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5" borderId="5" xfId="1" applyFont="1" applyFill="1" applyBorder="1" applyAlignment="1">
      <alignment vertical="center" wrapText="1"/>
    </xf>
    <xf numFmtId="0" fontId="17" fillId="3" borderId="5" xfId="1" applyFont="1" applyFill="1" applyBorder="1" applyAlignment="1">
      <alignment vertical="center" wrapText="1"/>
    </xf>
    <xf numFmtId="0" fontId="1" fillId="0" borderId="0" xfId="0" applyFont="1"/>
    <xf numFmtId="0" fontId="5" fillId="7" borderId="8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14" fontId="6" fillId="7" borderId="8" xfId="0" applyNumberFormat="1" applyFont="1" applyFill="1" applyBorder="1" applyAlignment="1">
      <alignment horizontal="center"/>
    </xf>
    <xf numFmtId="14" fontId="6" fillId="7" borderId="4" xfId="0" applyNumberFormat="1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8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10" fillId="0" borderId="8" xfId="0" applyFont="1" applyFill="1" applyBorder="1" applyAlignment="1"/>
    <xf numFmtId="0" fontId="10" fillId="0" borderId="3" xfId="0" applyFont="1" applyFill="1" applyBorder="1" applyAlignment="1"/>
    <xf numFmtId="0" fontId="10" fillId="0" borderId="4" xfId="0" applyFont="1" applyFill="1" applyBorder="1" applyAlignment="1"/>
    <xf numFmtId="0" fontId="17" fillId="6" borderId="8" xfId="1" applyFont="1" applyFill="1" applyBorder="1" applyAlignment="1">
      <alignment horizontal="left" vertical="center"/>
    </xf>
    <xf numFmtId="0" fontId="17" fillId="6" borderId="4" xfId="1" applyFont="1" applyFill="1" applyBorder="1" applyAlignment="1">
      <alignment horizontal="left" vertical="center"/>
    </xf>
    <xf numFmtId="0" fontId="17" fillId="4" borderId="8" xfId="1" applyFont="1" applyFill="1" applyBorder="1" applyAlignment="1">
      <alignment horizontal="left" vertical="center"/>
    </xf>
    <xf numFmtId="0" fontId="17" fillId="4" borderId="4" xfId="1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2">
    <cellStyle name="Bemærk!" xfId="1" builtinId="10"/>
    <cellStyle name="Normal" xfId="0" builtinId="0"/>
  </cellStyles>
  <dxfs count="0"/>
  <tableStyles count="0" defaultTableStyle="TableStyleMedium2" defaultPivotStyle="PivotStyleLight16"/>
  <colors>
    <mruColors>
      <color rgb="FFE30709"/>
      <color rgb="FF008B89"/>
      <color rgb="FFFDE19D"/>
      <color rgb="FF2CC7C4"/>
      <color rgb="FFF3A8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594993</xdr:colOff>
      <xdr:row>2</xdr:row>
      <xdr:rowOff>169818</xdr:rowOff>
    </xdr:from>
    <xdr:to>
      <xdr:col>11</xdr:col>
      <xdr:colOff>968104</xdr:colOff>
      <xdr:row>7</xdr:row>
      <xdr:rowOff>76200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1433" y="931818"/>
          <a:ext cx="4396471" cy="1186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B89"/>
    <pageSetUpPr fitToPage="1"/>
  </sheetPr>
  <dimension ref="A1:O45"/>
  <sheetViews>
    <sheetView showGridLines="0" tabSelected="1" view="pageBreakPreview" topLeftCell="A16" zoomScale="50" zoomScaleNormal="80" zoomScaleSheetLayoutView="50" zoomScalePageLayoutView="80" workbookViewId="0">
      <selection activeCell="B44" sqref="B44"/>
    </sheetView>
  </sheetViews>
  <sheetFormatPr defaultColWidth="9.109375" defaultRowHeight="14.4" x14ac:dyDescent="0.3"/>
  <cols>
    <col min="1" max="1" width="28.109375" style="3" customWidth="1"/>
    <col min="2" max="2" width="17" style="3" customWidth="1"/>
    <col min="3" max="3" width="30.33203125" style="3" customWidth="1"/>
    <col min="4" max="4" width="35.6640625" style="3" customWidth="1"/>
    <col min="5" max="5" width="14" style="3" customWidth="1"/>
    <col min="6" max="6" width="23.5546875" style="3" customWidth="1"/>
    <col min="7" max="7" width="16.88671875" style="3" customWidth="1"/>
    <col min="8" max="8" width="29.6640625" style="3" customWidth="1"/>
    <col min="9" max="9" width="22" style="3" customWidth="1"/>
    <col min="10" max="10" width="18" style="3" customWidth="1"/>
    <col min="11" max="11" width="18.6640625" style="3" customWidth="1"/>
    <col min="12" max="12" width="19.44140625" style="3" customWidth="1"/>
    <col min="13" max="13" width="28.5546875" style="3" customWidth="1"/>
    <col min="14" max="14" width="48.109375" style="3" customWidth="1"/>
    <col min="15" max="16384" width="9.109375" style="3"/>
  </cols>
  <sheetData>
    <row r="1" spans="1:14" ht="33.6" x14ac:dyDescent="0.65">
      <c r="A1" s="79" t="s">
        <v>87</v>
      </c>
      <c r="B1" s="79"/>
      <c r="C1" s="79"/>
      <c r="D1" s="79"/>
      <c r="E1" s="79"/>
      <c r="F1" s="79"/>
      <c r="G1" s="79"/>
      <c r="H1" s="79"/>
      <c r="I1" s="79"/>
      <c r="J1" s="51"/>
      <c r="K1" s="51"/>
    </row>
    <row r="2" spans="1:14" ht="25.8" x14ac:dyDescent="0.5">
      <c r="A2" s="80" t="s">
        <v>96</v>
      </c>
      <c r="B2" s="80"/>
      <c r="C2" s="80"/>
      <c r="D2" s="80"/>
      <c r="E2" s="80"/>
      <c r="F2" s="80"/>
      <c r="G2" s="80"/>
      <c r="H2" s="80"/>
      <c r="I2" s="80"/>
    </row>
    <row r="3" spans="1:14" x14ac:dyDescent="0.3">
      <c r="F3" s="24"/>
    </row>
    <row r="4" spans="1:14" ht="21" x14ac:dyDescent="0.4">
      <c r="A4" s="34" t="s">
        <v>18</v>
      </c>
      <c r="B4" s="76"/>
      <c r="C4" s="77"/>
      <c r="D4" s="77"/>
      <c r="E4" s="78"/>
      <c r="F4" s="59" t="s">
        <v>11</v>
      </c>
      <c r="G4" s="71"/>
      <c r="H4" s="73"/>
      <c r="L4" s="35"/>
    </row>
    <row r="5" spans="1:14" ht="21" x14ac:dyDescent="0.4">
      <c r="A5" s="36" t="s">
        <v>7</v>
      </c>
      <c r="B5" s="76"/>
      <c r="C5" s="77"/>
      <c r="D5" s="77"/>
      <c r="E5" s="78"/>
      <c r="F5" s="60" t="s">
        <v>12</v>
      </c>
      <c r="G5" s="71"/>
      <c r="H5" s="73"/>
      <c r="L5" s="35"/>
    </row>
    <row r="6" spans="1:14" ht="21" x14ac:dyDescent="0.4">
      <c r="A6" s="36" t="s">
        <v>8</v>
      </c>
      <c r="B6" s="50"/>
      <c r="C6" s="61" t="s">
        <v>28</v>
      </c>
      <c r="D6" s="50"/>
      <c r="E6" s="6"/>
      <c r="F6" s="6"/>
      <c r="G6" s="6"/>
      <c r="H6" s="57"/>
      <c r="L6" s="35"/>
    </row>
    <row r="7" spans="1:14" ht="21" x14ac:dyDescent="0.4">
      <c r="A7" s="36"/>
      <c r="B7" s="43"/>
      <c r="C7" s="43"/>
      <c r="D7" s="43"/>
      <c r="E7" s="6"/>
      <c r="F7" s="6"/>
      <c r="G7" s="6"/>
      <c r="H7" s="57"/>
      <c r="L7" s="35"/>
    </row>
    <row r="8" spans="1:14" ht="21" x14ac:dyDescent="0.4">
      <c r="A8" s="36" t="s">
        <v>23</v>
      </c>
      <c r="B8" s="76"/>
      <c r="C8" s="77"/>
      <c r="D8" s="78"/>
      <c r="E8" s="43"/>
      <c r="F8" s="35"/>
      <c r="G8" s="6"/>
      <c r="H8" s="57"/>
      <c r="L8" s="10"/>
    </row>
    <row r="9" spans="1:14" ht="21" x14ac:dyDescent="0.4">
      <c r="A9" s="37" t="s">
        <v>24</v>
      </c>
      <c r="B9" s="50"/>
      <c r="C9" s="38" t="s">
        <v>9</v>
      </c>
      <c r="D9" s="56"/>
      <c r="E9" s="58"/>
      <c r="F9" s="39"/>
      <c r="G9" s="39"/>
      <c r="H9" s="40"/>
      <c r="I9" s="35"/>
      <c r="L9" s="10"/>
    </row>
    <row r="10" spans="1:14" ht="21" x14ac:dyDescent="0.4">
      <c r="A10" s="41"/>
      <c r="B10" s="41"/>
      <c r="C10" s="41"/>
      <c r="D10" s="41"/>
      <c r="E10" s="41"/>
      <c r="F10" s="41"/>
      <c r="G10" s="35"/>
      <c r="H10" s="41"/>
      <c r="I10" s="41"/>
      <c r="L10" s="41"/>
    </row>
    <row r="11" spans="1:14" ht="21" x14ac:dyDescent="0.4">
      <c r="A11" s="43" t="s">
        <v>10</v>
      </c>
      <c r="B11" s="71"/>
      <c r="C11" s="72"/>
      <c r="D11" s="72"/>
      <c r="E11" s="73"/>
      <c r="F11" s="10"/>
      <c r="G11" s="35"/>
      <c r="H11" s="41"/>
      <c r="I11" s="41"/>
      <c r="L11" s="41"/>
    </row>
    <row r="12" spans="1:14" ht="21" x14ac:dyDescent="0.4">
      <c r="A12" s="10"/>
      <c r="B12" s="10"/>
      <c r="C12" s="10"/>
      <c r="D12" s="10"/>
      <c r="E12" s="10"/>
      <c r="F12" s="10"/>
      <c r="G12" s="48"/>
      <c r="H12" s="48"/>
      <c r="I12" s="10"/>
      <c r="L12" s="10"/>
    </row>
    <row r="13" spans="1:14" ht="21" x14ac:dyDescent="0.4">
      <c r="A13" s="42" t="s">
        <v>97</v>
      </c>
      <c r="B13" s="71"/>
      <c r="C13" s="72"/>
      <c r="D13" s="72"/>
      <c r="E13" s="73"/>
      <c r="G13" s="49"/>
      <c r="H13" s="49"/>
      <c r="N13" s="6"/>
    </row>
    <row r="14" spans="1:14" ht="18" x14ac:dyDescent="0.35"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t="18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20.25" customHeight="1" x14ac:dyDescent="0.35">
      <c r="A16" s="4"/>
      <c r="B16" s="4"/>
      <c r="C16" s="4"/>
      <c r="D16" s="8"/>
      <c r="E16" s="8"/>
      <c r="F16" s="8"/>
      <c r="G16" s="8"/>
      <c r="H16" s="8"/>
      <c r="I16" s="7"/>
      <c r="J16" s="9"/>
      <c r="K16" s="9"/>
      <c r="L16" s="9"/>
      <c r="M16" s="4"/>
      <c r="N16" s="4"/>
    </row>
    <row r="17" spans="1:15" s="10" customFormat="1" ht="63.75" customHeight="1" x14ac:dyDescent="0.4">
      <c r="A17" s="67" t="s">
        <v>86</v>
      </c>
      <c r="B17" s="91" t="s">
        <v>25</v>
      </c>
      <c r="C17" s="92"/>
      <c r="D17" s="65" t="s">
        <v>88</v>
      </c>
      <c r="E17" s="89" t="s">
        <v>89</v>
      </c>
      <c r="F17" s="90"/>
      <c r="G17" s="66" t="s">
        <v>90</v>
      </c>
      <c r="H17" s="68" t="s">
        <v>91</v>
      </c>
      <c r="I17" s="69" t="s">
        <v>98</v>
      </c>
      <c r="J17" s="81" t="s">
        <v>14</v>
      </c>
      <c r="K17" s="82"/>
      <c r="L17" s="83"/>
    </row>
    <row r="18" spans="1:15" ht="23.4" x14ac:dyDescent="0.45">
      <c r="A18" s="62"/>
      <c r="B18" s="74"/>
      <c r="C18" s="75"/>
      <c r="D18" s="63"/>
      <c r="E18" s="84"/>
      <c r="F18" s="85"/>
      <c r="G18" s="64"/>
      <c r="H18" s="64"/>
      <c r="I18" s="64"/>
      <c r="J18" s="93"/>
      <c r="K18" s="94"/>
      <c r="L18" s="95"/>
    </row>
    <row r="19" spans="1:15" ht="23.4" x14ac:dyDescent="0.45">
      <c r="A19" s="62"/>
      <c r="B19" s="74"/>
      <c r="C19" s="75"/>
      <c r="D19" s="63"/>
      <c r="E19" s="84"/>
      <c r="F19" s="85"/>
      <c r="G19" s="64"/>
      <c r="H19" s="64"/>
      <c r="I19" s="64"/>
      <c r="J19" s="93"/>
      <c r="K19" s="94"/>
      <c r="L19" s="95"/>
    </row>
    <row r="20" spans="1:15" ht="23.4" x14ac:dyDescent="0.45">
      <c r="A20" s="62"/>
      <c r="B20" s="74"/>
      <c r="C20" s="75"/>
      <c r="D20" s="63"/>
      <c r="E20" s="84"/>
      <c r="F20" s="85"/>
      <c r="G20" s="64"/>
      <c r="H20" s="64"/>
      <c r="I20" s="64"/>
      <c r="J20" s="93"/>
      <c r="K20" s="94"/>
      <c r="L20" s="95"/>
    </row>
    <row r="21" spans="1:15" ht="23.4" x14ac:dyDescent="0.45">
      <c r="A21" s="62"/>
      <c r="B21" s="74"/>
      <c r="C21" s="75"/>
      <c r="D21" s="63"/>
      <c r="E21" s="84"/>
      <c r="F21" s="85"/>
      <c r="G21" s="64"/>
      <c r="H21" s="64"/>
      <c r="I21" s="64"/>
      <c r="J21" s="93"/>
      <c r="K21" s="94"/>
      <c r="L21" s="95"/>
    </row>
    <row r="22" spans="1:15" ht="23.4" x14ac:dyDescent="0.45">
      <c r="A22" s="62"/>
      <c r="B22" s="74"/>
      <c r="C22" s="75"/>
      <c r="D22" s="63"/>
      <c r="E22" s="84"/>
      <c r="F22" s="85"/>
      <c r="G22" s="64"/>
      <c r="H22" s="64"/>
      <c r="I22" s="64"/>
      <c r="J22" s="93"/>
      <c r="K22" s="94"/>
      <c r="L22" s="95"/>
    </row>
    <row r="23" spans="1:15" ht="23.4" x14ac:dyDescent="0.45">
      <c r="A23" s="62"/>
      <c r="B23" s="74"/>
      <c r="C23" s="75"/>
      <c r="D23" s="63"/>
      <c r="E23" s="84"/>
      <c r="F23" s="85"/>
      <c r="G23" s="64"/>
      <c r="H23" s="64"/>
      <c r="I23" s="64"/>
      <c r="J23" s="93"/>
      <c r="K23" s="94"/>
      <c r="L23" s="95"/>
    </row>
    <row r="24" spans="1:15" ht="23.4" x14ac:dyDescent="0.45">
      <c r="A24" s="62"/>
      <c r="B24" s="74"/>
      <c r="C24" s="75"/>
      <c r="D24" s="63"/>
      <c r="E24" s="84"/>
      <c r="F24" s="85"/>
      <c r="G24" s="64"/>
      <c r="H24" s="64"/>
      <c r="I24" s="64"/>
      <c r="J24" s="93"/>
      <c r="K24" s="94"/>
      <c r="L24" s="95"/>
    </row>
    <row r="25" spans="1:15" ht="23.4" x14ac:dyDescent="0.45">
      <c r="A25" s="62"/>
      <c r="B25" s="74"/>
      <c r="C25" s="75"/>
      <c r="D25" s="63"/>
      <c r="E25" s="84"/>
      <c r="F25" s="85"/>
      <c r="G25" s="64"/>
      <c r="H25" s="64"/>
      <c r="I25" s="64"/>
      <c r="J25" s="93"/>
      <c r="K25" s="94"/>
      <c r="L25" s="95"/>
    </row>
    <row r="26" spans="1:15" ht="23.4" x14ac:dyDescent="0.45">
      <c r="A26" s="62"/>
      <c r="B26" s="74"/>
      <c r="C26" s="75"/>
      <c r="D26" s="63"/>
      <c r="E26" s="84"/>
      <c r="F26" s="85"/>
      <c r="G26" s="64"/>
      <c r="H26" s="64"/>
      <c r="I26" s="64"/>
      <c r="J26" s="93"/>
      <c r="K26" s="94"/>
      <c r="L26" s="95"/>
    </row>
    <row r="27" spans="1:15" ht="23.4" x14ac:dyDescent="0.45">
      <c r="A27" s="62"/>
      <c r="B27" s="74"/>
      <c r="C27" s="75"/>
      <c r="D27" s="63"/>
      <c r="E27" s="84"/>
      <c r="F27" s="85"/>
      <c r="G27" s="64"/>
      <c r="H27" s="64"/>
      <c r="I27" s="64"/>
      <c r="J27" s="93"/>
      <c r="K27" s="94"/>
      <c r="L27" s="95"/>
    </row>
    <row r="28" spans="1:15" ht="23.4" x14ac:dyDescent="0.45">
      <c r="A28" s="86" t="s">
        <v>95</v>
      </c>
      <c r="B28" s="87"/>
      <c r="C28" s="87"/>
      <c r="D28" s="88"/>
      <c r="E28" s="11"/>
      <c r="F28" s="12"/>
      <c r="G28" s="13">
        <f>SUM(G18:G27)</f>
        <v>0</v>
      </c>
      <c r="H28" s="1">
        <f>SUM(H18:H27)</f>
        <v>0</v>
      </c>
      <c r="I28" s="1">
        <f>SUM(I18:I27)</f>
        <v>0</v>
      </c>
      <c r="J28" s="14"/>
      <c r="K28" s="15"/>
      <c r="L28" s="15"/>
    </row>
    <row r="29" spans="1:15" ht="15.6" x14ac:dyDescent="0.3">
      <c r="A29" s="19"/>
      <c r="B29" s="19"/>
      <c r="C29" s="19"/>
      <c r="E29" s="16"/>
      <c r="F29" s="17"/>
      <c r="G29" s="18"/>
      <c r="H29" s="18"/>
      <c r="I29" s="18"/>
      <c r="J29" s="18"/>
      <c r="K29" s="18"/>
      <c r="L29" s="18"/>
      <c r="M29" s="18"/>
      <c r="N29" s="17"/>
      <c r="O29" s="6"/>
    </row>
    <row r="30" spans="1:15" ht="23.4" x14ac:dyDescent="0.45">
      <c r="B30" s="26" t="s">
        <v>15</v>
      </c>
      <c r="C30" s="26"/>
      <c r="D30" s="27"/>
      <c r="E30" s="27"/>
      <c r="F30" s="27"/>
      <c r="G30" s="27"/>
      <c r="H30" s="27"/>
      <c r="I30" s="27"/>
      <c r="J30" s="27"/>
      <c r="K30" s="27"/>
      <c r="L30" s="27"/>
      <c r="N30" s="4"/>
    </row>
    <row r="31" spans="1:15" ht="23.4" x14ac:dyDescent="0.45">
      <c r="B31" s="45" t="s">
        <v>92</v>
      </c>
      <c r="C31" s="52"/>
      <c r="D31" s="25"/>
      <c r="E31" s="25"/>
      <c r="F31" s="25"/>
      <c r="G31" s="28">
        <f>SUM(G28)</f>
        <v>0</v>
      </c>
      <c r="H31" s="28"/>
      <c r="I31" s="29" t="s">
        <v>16</v>
      </c>
      <c r="J31" s="28">
        <v>2</v>
      </c>
      <c r="K31" s="25"/>
      <c r="L31" s="30">
        <f>SUM(G31*J31)</f>
        <v>0</v>
      </c>
      <c r="N31" s="4"/>
    </row>
    <row r="32" spans="1:15" ht="23.4" x14ac:dyDescent="0.45">
      <c r="B32" s="46" t="s">
        <v>93</v>
      </c>
      <c r="C32" s="53"/>
      <c r="D32" s="25"/>
      <c r="E32" s="25"/>
      <c r="F32" s="25"/>
      <c r="G32" s="25"/>
      <c r="H32" s="25"/>
      <c r="I32" s="25"/>
      <c r="J32" s="25"/>
      <c r="K32" s="25"/>
      <c r="L32" s="30">
        <f>SUM(H28)</f>
        <v>0</v>
      </c>
      <c r="N32" s="4"/>
    </row>
    <row r="33" spans="1:14" ht="23.4" x14ac:dyDescent="0.45">
      <c r="B33" s="47" t="s">
        <v>94</v>
      </c>
      <c r="C33" s="54"/>
      <c r="D33" s="25"/>
      <c r="E33" s="25"/>
      <c r="F33" s="25"/>
      <c r="G33" s="25"/>
      <c r="H33" s="25"/>
      <c r="I33" s="25"/>
      <c r="J33" s="25"/>
      <c r="K33" s="25"/>
      <c r="L33" s="30">
        <f>SUM(I28)</f>
        <v>0</v>
      </c>
      <c r="N33" s="4"/>
    </row>
    <row r="34" spans="1:14" ht="23.4" x14ac:dyDescent="0.45">
      <c r="B34" s="31" t="s">
        <v>19</v>
      </c>
      <c r="C34" s="55"/>
      <c r="D34" s="25" t="s">
        <v>13</v>
      </c>
      <c r="E34" s="28"/>
      <c r="F34" s="25" t="s">
        <v>20</v>
      </c>
      <c r="G34" s="28"/>
      <c r="H34" s="28"/>
      <c r="I34" s="25"/>
      <c r="J34" s="25"/>
      <c r="K34" s="25"/>
      <c r="L34" s="30">
        <f>SUM(G34)</f>
        <v>0</v>
      </c>
      <c r="N34" s="4"/>
    </row>
    <row r="35" spans="1:14" ht="23.4" x14ac:dyDescent="0.45">
      <c r="B35" s="32" t="s">
        <v>26</v>
      </c>
      <c r="C35" s="32"/>
      <c r="D35" s="27"/>
      <c r="E35" s="27"/>
      <c r="F35" s="27"/>
      <c r="G35" s="27"/>
      <c r="H35" s="27"/>
      <c r="I35" s="27"/>
      <c r="J35" s="27"/>
      <c r="K35" s="27"/>
      <c r="L35" s="33">
        <f>SUM(L31+L32+L33-L34)</f>
        <v>0</v>
      </c>
      <c r="N35" s="4"/>
    </row>
    <row r="36" spans="1:14" ht="18" x14ac:dyDescent="0.35">
      <c r="B36" s="20" t="s">
        <v>22</v>
      </c>
      <c r="C36" s="20"/>
      <c r="D36" s="4"/>
      <c r="E36" s="4"/>
      <c r="F36" s="4"/>
      <c r="G36" s="4"/>
      <c r="H36" s="4"/>
      <c r="I36" s="4"/>
      <c r="J36" s="4"/>
      <c r="K36" s="4"/>
      <c r="L36" s="5"/>
      <c r="N36" s="4"/>
    </row>
    <row r="37" spans="1:14" ht="18" x14ac:dyDescent="0.35">
      <c r="B37" s="21"/>
      <c r="C37" s="21"/>
      <c r="D37" s="4"/>
      <c r="E37" s="4"/>
      <c r="F37" s="4"/>
      <c r="G37" s="4"/>
      <c r="H37" s="4"/>
      <c r="I37" s="4"/>
      <c r="J37" s="4"/>
      <c r="K37" s="4"/>
      <c r="L37" s="4"/>
      <c r="N37" s="4"/>
    </row>
    <row r="38" spans="1:14" ht="18" x14ac:dyDescent="0.35">
      <c r="A38" s="2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N38" s="4"/>
    </row>
    <row r="39" spans="1:14" ht="18" x14ac:dyDescent="0.35">
      <c r="B39" s="7" t="s">
        <v>27</v>
      </c>
      <c r="C39" s="7"/>
      <c r="D39" s="7" t="s">
        <v>25</v>
      </c>
      <c r="E39" s="8"/>
      <c r="F39" s="7"/>
      <c r="G39" s="7" t="s">
        <v>17</v>
      </c>
      <c r="H39" s="7"/>
      <c r="I39" s="44"/>
      <c r="J39" s="44"/>
      <c r="K39" s="44"/>
      <c r="L39" s="4"/>
      <c r="N39" s="4"/>
    </row>
    <row r="40" spans="1:14" ht="18" x14ac:dyDescent="0.35">
      <c r="B40" s="4"/>
      <c r="C40" s="4"/>
      <c r="D40" s="4"/>
      <c r="E40" s="4"/>
      <c r="F40" s="4"/>
      <c r="G40" s="4"/>
      <c r="H40" s="4"/>
      <c r="I40" s="7"/>
      <c r="J40" s="4"/>
      <c r="K40" s="4"/>
      <c r="L40" s="7"/>
      <c r="N40" s="4"/>
    </row>
    <row r="41" spans="1:14" ht="18" x14ac:dyDescent="0.35">
      <c r="B41" s="4"/>
      <c r="C41" s="4"/>
      <c r="D41" s="4"/>
      <c r="E41" s="4"/>
      <c r="F41" s="4"/>
      <c r="G41" s="4"/>
      <c r="H41" s="4"/>
      <c r="I41" s="7"/>
      <c r="J41" s="4"/>
      <c r="K41" s="4"/>
      <c r="L41" s="7"/>
      <c r="N41" s="4"/>
    </row>
    <row r="42" spans="1:14" ht="18" x14ac:dyDescent="0.35">
      <c r="B42" s="7" t="s">
        <v>21</v>
      </c>
      <c r="C42" s="7"/>
      <c r="D42" s="7" t="s">
        <v>25</v>
      </c>
      <c r="E42" s="8"/>
      <c r="F42" s="7"/>
      <c r="G42" s="7" t="s">
        <v>17</v>
      </c>
      <c r="H42" s="7"/>
      <c r="I42" s="44"/>
      <c r="J42" s="44"/>
      <c r="K42" s="44"/>
      <c r="L42" s="4"/>
      <c r="N42" s="4"/>
    </row>
    <row r="43" spans="1:14" ht="18" x14ac:dyDescent="0.3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N43" s="4"/>
    </row>
    <row r="44" spans="1:14" ht="18" x14ac:dyDescent="0.35">
      <c r="B44" s="23" t="s">
        <v>102</v>
      </c>
      <c r="C44" s="23"/>
      <c r="D44" s="4"/>
      <c r="E44" s="4"/>
      <c r="F44" s="4"/>
      <c r="G44" s="4"/>
      <c r="H44" s="2" t="s">
        <v>99</v>
      </c>
      <c r="J44" s="4"/>
      <c r="K44" s="4"/>
      <c r="L44" s="4"/>
      <c r="N44" s="4"/>
    </row>
    <row r="45" spans="1:14" ht="18" x14ac:dyDescent="0.35">
      <c r="D45" s="4"/>
      <c r="E45" s="4"/>
      <c r="F45" s="4"/>
      <c r="G45" s="4"/>
      <c r="H45" s="4"/>
      <c r="I45" s="4"/>
      <c r="J45" s="4"/>
      <c r="K45" s="4"/>
      <c r="L45" s="4"/>
      <c r="N45" s="4"/>
    </row>
  </sheetData>
  <mergeCells count="43">
    <mergeCell ref="J24:L24"/>
    <mergeCell ref="J25:L25"/>
    <mergeCell ref="J26:L26"/>
    <mergeCell ref="J27:L27"/>
    <mergeCell ref="J19:L19"/>
    <mergeCell ref="J20:L20"/>
    <mergeCell ref="J21:L21"/>
    <mergeCell ref="J22:L22"/>
    <mergeCell ref="J23:L23"/>
    <mergeCell ref="J17:L17"/>
    <mergeCell ref="E27:F27"/>
    <mergeCell ref="A28:D28"/>
    <mergeCell ref="E17:F17"/>
    <mergeCell ref="E18:F18"/>
    <mergeCell ref="E21:F21"/>
    <mergeCell ref="E22:F22"/>
    <mergeCell ref="E23:F23"/>
    <mergeCell ref="E24:F24"/>
    <mergeCell ref="E25:F25"/>
    <mergeCell ref="E26:F26"/>
    <mergeCell ref="E19:F19"/>
    <mergeCell ref="E20:F20"/>
    <mergeCell ref="B17:C17"/>
    <mergeCell ref="B18:C18"/>
    <mergeCell ref="J18:L18"/>
    <mergeCell ref="A1:I1"/>
    <mergeCell ref="A2:I2"/>
    <mergeCell ref="G5:H5"/>
    <mergeCell ref="G4:H4"/>
    <mergeCell ref="B4:E4"/>
    <mergeCell ref="B5:E5"/>
    <mergeCell ref="B27:C27"/>
    <mergeCell ref="B8:D8"/>
    <mergeCell ref="B19:C19"/>
    <mergeCell ref="B20:C20"/>
    <mergeCell ref="B21:C21"/>
    <mergeCell ref="B22:C22"/>
    <mergeCell ref="B23:C23"/>
    <mergeCell ref="B13:E13"/>
    <mergeCell ref="B11:E11"/>
    <mergeCell ref="B24:C24"/>
    <mergeCell ref="B25:C25"/>
    <mergeCell ref="B26:C26"/>
  </mergeCells>
  <dataValidations count="3">
    <dataValidation type="list" showInputMessage="1" showErrorMessage="1" sqref="G14:G15" xr:uid="{00000000-0002-0000-0000-000000000000}">
      <formula1>Vælgkontonummer</formula1>
    </dataValidation>
    <dataValidation type="list" allowBlank="1" showInputMessage="1" showErrorMessage="1" sqref="K14:L14 L13" xr:uid="{00000000-0002-0000-0000-000001000000}">
      <formula1>Vælgafdeling</formula1>
    </dataValidation>
    <dataValidation type="list" showInputMessage="1" sqref="G13:H13 B13" xr:uid="{00000000-0002-0000-0000-000002000000}">
      <formula1>Vælgafdeling</formula1>
    </dataValidation>
  </dataValidations>
  <pageMargins left="0.7" right="0.7" top="0.75" bottom="0.75" header="0.3" footer="0.3"/>
  <pageSetup paperSize="9" scale="48" orientation="landscape" r:id="rId1"/>
  <rowBreaks count="1" manualBreakCount="1">
    <brk id="45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xr:uid="{00000000-0002-0000-0000-000003000000}">
          <x14:formula1>
            <xm:f>'Konto Plan'!$A$1:$A$57</xm:f>
          </x14:formula1>
          <xm:sqref>A18:A27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30709"/>
  </sheetPr>
  <dimension ref="A1:B57"/>
  <sheetViews>
    <sheetView workbookViewId="0">
      <selection activeCell="B10" sqref="B10"/>
    </sheetView>
  </sheetViews>
  <sheetFormatPr defaultRowHeight="14.4" x14ac:dyDescent="0.3"/>
  <cols>
    <col min="1" max="1" width="44.33203125" bestFit="1" customWidth="1"/>
  </cols>
  <sheetData>
    <row r="1" spans="1:2" ht="15.6" x14ac:dyDescent="0.3">
      <c r="A1" t="s">
        <v>29</v>
      </c>
      <c r="B1" s="70" t="s">
        <v>0</v>
      </c>
    </row>
    <row r="2" spans="1:2" ht="15.6" x14ac:dyDescent="0.3">
      <c r="A2" t="s">
        <v>30</v>
      </c>
      <c r="B2" s="70" t="s">
        <v>1</v>
      </c>
    </row>
    <row r="3" spans="1:2" ht="15.6" x14ac:dyDescent="0.3">
      <c r="A3" t="s">
        <v>31</v>
      </c>
      <c r="B3" s="70" t="s">
        <v>2</v>
      </c>
    </row>
    <row r="4" spans="1:2" ht="15.6" x14ac:dyDescent="0.3">
      <c r="A4" t="s">
        <v>32</v>
      </c>
      <c r="B4" s="70" t="s">
        <v>3</v>
      </c>
    </row>
    <row r="5" spans="1:2" ht="15.6" x14ac:dyDescent="0.3">
      <c r="A5" t="s">
        <v>33</v>
      </c>
      <c r="B5" s="70" t="s">
        <v>4</v>
      </c>
    </row>
    <row r="6" spans="1:2" ht="15.6" x14ac:dyDescent="0.3">
      <c r="A6" t="s">
        <v>34</v>
      </c>
      <c r="B6" s="70" t="s">
        <v>5</v>
      </c>
    </row>
    <row r="7" spans="1:2" ht="15.6" x14ac:dyDescent="0.3">
      <c r="A7" t="s">
        <v>35</v>
      </c>
      <c r="B7" s="70" t="s">
        <v>6</v>
      </c>
    </row>
    <row r="8" spans="1:2" ht="15.6" x14ac:dyDescent="0.3">
      <c r="A8" t="s">
        <v>36</v>
      </c>
      <c r="B8" s="70" t="s">
        <v>100</v>
      </c>
    </row>
    <row r="9" spans="1:2" ht="15.6" x14ac:dyDescent="0.3">
      <c r="A9" t="s">
        <v>37</v>
      </c>
      <c r="B9" s="70" t="s">
        <v>101</v>
      </c>
    </row>
    <row r="10" spans="1:2" x14ac:dyDescent="0.3">
      <c r="A10" t="s">
        <v>38</v>
      </c>
    </row>
    <row r="11" spans="1:2" x14ac:dyDescent="0.3">
      <c r="A11" t="s">
        <v>39</v>
      </c>
    </row>
    <row r="12" spans="1:2" x14ac:dyDescent="0.3">
      <c r="A12" t="s">
        <v>40</v>
      </c>
    </row>
    <row r="13" spans="1:2" x14ac:dyDescent="0.3">
      <c r="A13" t="s">
        <v>41</v>
      </c>
    </row>
    <row r="14" spans="1:2" x14ac:dyDescent="0.3">
      <c r="A14" t="s">
        <v>42</v>
      </c>
    </row>
    <row r="15" spans="1:2" x14ac:dyDescent="0.3">
      <c r="A15" t="s">
        <v>43</v>
      </c>
    </row>
    <row r="16" spans="1:2" x14ac:dyDescent="0.3">
      <c r="A16" t="s">
        <v>44</v>
      </c>
    </row>
    <row r="17" spans="1:1" x14ac:dyDescent="0.3">
      <c r="A17" t="s">
        <v>45</v>
      </c>
    </row>
    <row r="18" spans="1:1" x14ac:dyDescent="0.3">
      <c r="A18" t="s">
        <v>46</v>
      </c>
    </row>
    <row r="19" spans="1:1" x14ac:dyDescent="0.3">
      <c r="A19" t="s">
        <v>47</v>
      </c>
    </row>
    <row r="20" spans="1:1" x14ac:dyDescent="0.3">
      <c r="A20" t="s">
        <v>48</v>
      </c>
    </row>
    <row r="21" spans="1:1" x14ac:dyDescent="0.3">
      <c r="A21" t="s">
        <v>49</v>
      </c>
    </row>
    <row r="22" spans="1:1" x14ac:dyDescent="0.3">
      <c r="A22" t="s">
        <v>50</v>
      </c>
    </row>
    <row r="23" spans="1:1" x14ac:dyDescent="0.3">
      <c r="A23" t="s">
        <v>51</v>
      </c>
    </row>
    <row r="24" spans="1:1" x14ac:dyDescent="0.3">
      <c r="A24" t="s">
        <v>52</v>
      </c>
    </row>
    <row r="25" spans="1:1" x14ac:dyDescent="0.3">
      <c r="A25" t="s">
        <v>53</v>
      </c>
    </row>
    <row r="26" spans="1:1" x14ac:dyDescent="0.3">
      <c r="A26" t="s">
        <v>54</v>
      </c>
    </row>
    <row r="27" spans="1:1" x14ac:dyDescent="0.3">
      <c r="A27" t="s">
        <v>55</v>
      </c>
    </row>
    <row r="28" spans="1:1" x14ac:dyDescent="0.3">
      <c r="A28" t="s">
        <v>56</v>
      </c>
    </row>
    <row r="29" spans="1:1" x14ac:dyDescent="0.3">
      <c r="A29" t="s">
        <v>57</v>
      </c>
    </row>
    <row r="30" spans="1:1" x14ac:dyDescent="0.3">
      <c r="A30" t="s">
        <v>58</v>
      </c>
    </row>
    <row r="31" spans="1:1" x14ac:dyDescent="0.3">
      <c r="A31" t="s">
        <v>59</v>
      </c>
    </row>
    <row r="32" spans="1:1" x14ac:dyDescent="0.3">
      <c r="A32" t="s">
        <v>60</v>
      </c>
    </row>
    <row r="33" spans="1:1" x14ac:dyDescent="0.3">
      <c r="A33" t="s">
        <v>61</v>
      </c>
    </row>
    <row r="34" spans="1:1" x14ac:dyDescent="0.3">
      <c r="A34" t="s">
        <v>62</v>
      </c>
    </row>
    <row r="35" spans="1:1" x14ac:dyDescent="0.3">
      <c r="A35" t="s">
        <v>63</v>
      </c>
    </row>
    <row r="36" spans="1:1" x14ac:dyDescent="0.3">
      <c r="A36" t="s">
        <v>64</v>
      </c>
    </row>
    <row r="37" spans="1:1" x14ac:dyDescent="0.3">
      <c r="A37" t="s">
        <v>65</v>
      </c>
    </row>
    <row r="38" spans="1:1" x14ac:dyDescent="0.3">
      <c r="A38" t="s">
        <v>66</v>
      </c>
    </row>
    <row r="39" spans="1:1" x14ac:dyDescent="0.3">
      <c r="A39" t="s">
        <v>67</v>
      </c>
    </row>
    <row r="40" spans="1:1" x14ac:dyDescent="0.3">
      <c r="A40" t="s">
        <v>68</v>
      </c>
    </row>
    <row r="41" spans="1:1" x14ac:dyDescent="0.3">
      <c r="A41" t="s">
        <v>69</v>
      </c>
    </row>
    <row r="42" spans="1:1" x14ac:dyDescent="0.3">
      <c r="A42" t="s">
        <v>70</v>
      </c>
    </row>
    <row r="43" spans="1:1" x14ac:dyDescent="0.3">
      <c r="A43" t="s">
        <v>71</v>
      </c>
    </row>
    <row r="44" spans="1:1" x14ac:dyDescent="0.3">
      <c r="A44" t="s">
        <v>72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76</v>
      </c>
    </row>
    <row r="49" spans="1:1" x14ac:dyDescent="0.3">
      <c r="A49" t="s">
        <v>77</v>
      </c>
    </row>
    <row r="50" spans="1:1" x14ac:dyDescent="0.3">
      <c r="A50" t="s">
        <v>78</v>
      </c>
    </row>
    <row r="51" spans="1:1" x14ac:dyDescent="0.3">
      <c r="A51" t="s">
        <v>79</v>
      </c>
    </row>
    <row r="52" spans="1:1" x14ac:dyDescent="0.3">
      <c r="A52" t="s">
        <v>80</v>
      </c>
    </row>
    <row r="53" spans="1:1" x14ac:dyDescent="0.3">
      <c r="A53" t="s">
        <v>81</v>
      </c>
    </row>
    <row r="54" spans="1:1" x14ac:dyDescent="0.3">
      <c r="A54" t="s">
        <v>82</v>
      </c>
    </row>
    <row r="55" spans="1:1" x14ac:dyDescent="0.3">
      <c r="A55" t="s">
        <v>83</v>
      </c>
    </row>
    <row r="56" spans="1:1" x14ac:dyDescent="0.3">
      <c r="A56" t="s">
        <v>84</v>
      </c>
    </row>
    <row r="57" spans="1:1" x14ac:dyDescent="0.3">
      <c r="A5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Udgiftsbilag</vt:lpstr>
      <vt:lpstr>Konto Plan</vt:lpstr>
      <vt:lpstr>Udgiftsbilag!Udskriftsområde</vt:lpstr>
      <vt:lpstr>Vælgafdeling</vt:lpstr>
    </vt:vector>
  </TitlesOfParts>
  <Company>Danmarks Idræts-forbund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Svanebjerg</dc:creator>
  <cp:lastModifiedBy>Camilla Lyngsø</cp:lastModifiedBy>
  <cp:lastPrinted>2017-02-22T12:51:34Z</cp:lastPrinted>
  <dcterms:created xsi:type="dcterms:W3CDTF">2015-01-13T10:38:17Z</dcterms:created>
  <dcterms:modified xsi:type="dcterms:W3CDTF">2018-01-25T13:15:30Z</dcterms:modified>
</cp:coreProperties>
</file>